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400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48" i="1" l="1"/>
  <c r="H47" i="1"/>
  <c r="H46" i="1"/>
  <c r="H45" i="1"/>
  <c r="H33" i="1"/>
  <c r="H31" i="1"/>
  <c r="H24" i="1"/>
  <c r="H20" i="1"/>
  <c r="H13" i="1"/>
  <c r="H6" i="1"/>
  <c r="F33" i="1"/>
  <c r="F31" i="1"/>
  <c r="F24" i="1"/>
  <c r="F20" i="1"/>
  <c r="F13" i="1"/>
  <c r="F6" i="1"/>
</calcChain>
</file>

<file path=xl/sharedStrings.xml><?xml version="1.0" encoding="utf-8"?>
<sst xmlns="http://schemas.openxmlformats.org/spreadsheetml/2006/main" count="106" uniqueCount="70">
  <si>
    <t>lunch</t>
  </si>
  <si>
    <t>lunch konferencyjny</t>
  </si>
  <si>
    <t>Lp.</t>
  </si>
  <si>
    <t>Wariant</t>
  </si>
  <si>
    <t>Przystawki zimne 3 rodzaje (np. tatar z łososia z kaparami, roladki z drobiu faszerowane oliwkami i  pieczarką, tortilla z łososiem, tarteletki z twarożkiem i warzywami)</t>
  </si>
  <si>
    <t>Sałatki – 2 rodzaje (np. grecka, cezar)</t>
  </si>
  <si>
    <t>Pieczywo jasne i ciemne, masełko</t>
  </si>
  <si>
    <t>Poszczególne elementy wariantu</t>
  </si>
  <si>
    <t>500 ml</t>
  </si>
  <si>
    <t>200 gr</t>
  </si>
  <si>
    <t>0,25 l</t>
  </si>
  <si>
    <t>Wartość zamówienia brutto</t>
  </si>
  <si>
    <t xml:space="preserve">przerwa kawowa-            podanie jednorazowe </t>
  </si>
  <si>
    <t xml:space="preserve">przerwa kawowa  podanie jednorazowe </t>
  </si>
  <si>
    <t>0,3 l</t>
  </si>
  <si>
    <t>Minimalna gramatura na osobę</t>
  </si>
  <si>
    <t>0,15 gr</t>
  </si>
  <si>
    <t>1 l</t>
  </si>
  <si>
    <t>0,2 l</t>
  </si>
  <si>
    <t>Szacowana ilość poszczególnych wariantów</t>
  </si>
  <si>
    <t>150 gr (każde po 50 gr)</t>
  </si>
  <si>
    <t xml:space="preserve"> 120 gr (każda po 40 gr)</t>
  </si>
  <si>
    <t>150 gr (każde po 75 gr)</t>
  </si>
  <si>
    <t>150 gr  (każde po 75 gr)</t>
  </si>
  <si>
    <t>Nazwa firmy</t>
  </si>
  <si>
    <t>Koktajle owocowo-warzywne (owocowe i warzywne smoothies przygotowane na jogurtach naturalnych, kefirach, mleku, wodzie)</t>
  </si>
  <si>
    <t>Bakalie w miseczkach</t>
  </si>
  <si>
    <t xml:space="preserve"> 75 gram na osobę</t>
  </si>
  <si>
    <t>Warzywa z dipami (np. seler naciowy, marchewki, ogórek świeży z dipem koperkowym, miodowo-musztardowym, czosnkowym)- co najmniej 3 rodzaje (obrane i pokrojone)</t>
  </si>
  <si>
    <t xml:space="preserve">Kawa </t>
  </si>
  <si>
    <t xml:space="preserve">Herbata </t>
  </si>
  <si>
    <t xml:space="preserve">Woda mineralna niegazowana i gazowana w butelkach (po jednej butelce na osobę) </t>
  </si>
  <si>
    <t>Ciasta domowe - 3 rodzaje</t>
  </si>
  <si>
    <t>Tartinki 3 szt. na osobę</t>
  </si>
  <si>
    <t>Owoce sezonowe – co najmniej 3 rodzaje (obrane i pokrojone)</t>
  </si>
  <si>
    <t xml:space="preserve">Owoce sezonowe – co najmniej 3 rodzaje (obrane i pokrojone) </t>
  </si>
  <si>
    <t xml:space="preserve">Woda mineralna niegazowana i gazowana w butelkach (po dwie butelki na osobę) </t>
  </si>
  <si>
    <t xml:space="preserve">Ciasta domowe - 3 rodzaje na osobę </t>
  </si>
  <si>
    <t xml:space="preserve">Zupa </t>
  </si>
  <si>
    <t>Drugie danie - 2 rodzaje (np. porcja mięsa, porcja ryby, danie bezmięsne, ziemniaki/ kasza/ryż/ zestaw surówek/warzywa gotowane + kompot/ sok)</t>
  </si>
  <si>
    <t xml:space="preserve">Zupa - 2 rodzaje do wyboru </t>
  </si>
  <si>
    <t>Drugie danie - 3 rodzaje (np., porcja mięsa, porcja ryby, ziemniaki, ryż, kasza, lasange, danie bezmięsne, zestaw surówek, warzywa gotowane +kompot i lub sok)</t>
  </si>
  <si>
    <t>Deser 2 rodzaje (ciasto domowe/lody/ sałatki owocowe etc)</t>
  </si>
  <si>
    <t>Mini drożdżówki 2 szt. /os</t>
  </si>
  <si>
    <t>Rogaliki z nadzieniem 2 szt. /os</t>
  </si>
  <si>
    <t xml:space="preserve">Kanapki </t>
  </si>
  <si>
    <r>
      <t>przerwa kawowa</t>
    </r>
    <r>
      <rPr>
        <b/>
        <sz val="12"/>
        <color theme="1"/>
        <rFont val="Calibri"/>
        <family val="2"/>
        <charset val="238"/>
        <scheme val="minor"/>
      </rPr>
      <t xml:space="preserve"> fit</t>
    </r>
    <r>
      <rPr>
        <sz val="12"/>
        <color theme="1"/>
        <rFont val="Calibri"/>
        <family val="2"/>
        <charset val="238"/>
        <scheme val="minor"/>
      </rPr>
      <t>-            podanie jednorazowe</t>
    </r>
  </si>
  <si>
    <t>razem</t>
  </si>
  <si>
    <t>porcja mięsa/ryby/dania bezmięsne-180 gr (2 rodzaje po 90 gr), ziemniaki gotowane/ pieczone-120 gr lub kasza/ ryż/ kluski/ makaron -90gr, surówki 90 gr. Porcja mięsa, dania bezmięsnego, ziemniaków, ryżu itp. jest pomniejszona do 60% wielkości i serwowana dla każdej osoby.</t>
  </si>
  <si>
    <t>Cena jednostkowa brutto</t>
  </si>
  <si>
    <t>Soki owocowe i woda w dzbankach (co najmniej dwa rodzaje soków) oraz woda z cytryną i miętą/ pomarańcza/limonka/ogórek podawane w szklanych dzbankach</t>
  </si>
  <si>
    <t xml:space="preserve">Woda mineralna niegazowana i gazowana w butelkach (1 butelka na osobę) </t>
  </si>
  <si>
    <t>przerwa kawowa ciagła uzupełniania do 6 godzin       (1 podanie i 2   uzupełniania przerwy  wszystkich jej elementów)</t>
  </si>
  <si>
    <t xml:space="preserve">Woda mineralna niegazowana i gazowana w butelkach  (1 butelka na osobę) </t>
  </si>
  <si>
    <t>Soki owocowe i woda w dzbankach (co najmniej dwa rodzaje soków oraz woda z cytryną i miętą/ pomarańcza/limonka/ogórek podawane w szklanych dzbankach</t>
  </si>
  <si>
    <t xml:space="preserve">Ciasta domowe - 3 rodzaje </t>
  </si>
  <si>
    <t>120 gr (każda po 40 gr)</t>
  </si>
  <si>
    <t>200 gr + 30 gr dipy</t>
  </si>
  <si>
    <t xml:space="preserve">100 gr                                 </t>
  </si>
  <si>
    <r>
      <t xml:space="preserve">porcja mięsa/ryby/dania bezmięsne-225 gr (3 rodzaje po 75 gr), ziemniaki gotowane/ pieczone-100 gr lub kasza/ ryż/ kluski/ makaron -75gr, surówki 75 gr. </t>
    </r>
    <r>
      <rPr>
        <b/>
        <sz val="9"/>
        <rFont val="Calibri"/>
        <family val="2"/>
        <charset val="238"/>
        <scheme val="minor"/>
      </rPr>
      <t>Porcja mięsa, dania bezmięsnego, ziemniaków, ryżu itp. jest pomniejszona do 50% wielkości i serwowana dla każdej osoby.</t>
    </r>
  </si>
  <si>
    <t>Owoce całe (niekrojone i nieobrane)</t>
  </si>
  <si>
    <t xml:space="preserve">60 gr/ 1szt. </t>
  </si>
  <si>
    <t>Załącznik nr 1 do formularza ofertowego</t>
  </si>
  <si>
    <t xml:space="preserve">Szczegółowe zestawienie cen wariantów </t>
  </si>
  <si>
    <t>Proszę uzupełnić szare pola</t>
  </si>
  <si>
    <t>Suma cen jednostkowych wariantu musi być równa cenie wariantu brutto</t>
  </si>
  <si>
    <t>Cena Wariantu brutto *</t>
  </si>
  <si>
    <t>*</t>
  </si>
  <si>
    <t>podpis i pieczątka Wykonawcy</t>
  </si>
  <si>
    <t>300 gr./ 2 szt na osobę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</si>
</sst>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3" borderId="0" xfId="0" applyFill="1"/>
    <xf numFmtId="164" fontId="0" fillId="3" borderId="0" xfId="0" applyNumberFormat="1" applyFill="1"/>
    <xf numFmtId="0" fontId="0" fillId="3" borderId="0" xfId="0" applyFill="1" applyAlignment="1">
      <alignment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7" fillId="3" borderId="15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164" fontId="6" fillId="5" borderId="4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0" fillId="4" borderId="0" xfId="0" applyFill="1"/>
    <xf numFmtId="164" fontId="3" fillId="4" borderId="3" xfId="0" applyNumberFormat="1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164" fontId="3" fillId="4" borderId="15" xfId="0" applyNumberFormat="1" applyFont="1" applyFill="1" applyBorder="1" applyAlignment="1">
      <alignment vertical="center"/>
    </xf>
    <xf numFmtId="0" fontId="7" fillId="3" borderId="31" xfId="0" applyFont="1" applyFill="1" applyBorder="1" applyAlignment="1">
      <alignment horizontal="left" vertical="center" wrapText="1"/>
    </xf>
    <xf numFmtId="164" fontId="3" fillId="4" borderId="2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64" fontId="11" fillId="4" borderId="24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wrapText="1"/>
    </xf>
    <xf numFmtId="0" fontId="13" fillId="3" borderId="32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wrapText="1"/>
    </xf>
    <xf numFmtId="0" fontId="2" fillId="3" borderId="34" xfId="0" applyFont="1" applyFill="1" applyBorder="1" applyAlignment="1">
      <alignment horizontal="left" wrapText="1"/>
    </xf>
    <xf numFmtId="164" fontId="2" fillId="4" borderId="35" xfId="0" applyNumberFormat="1" applyFont="1" applyFill="1" applyBorder="1" applyAlignment="1">
      <alignment horizontal="center" vertical="center" wrapText="1"/>
    </xf>
    <xf numFmtId="164" fontId="2" fillId="4" borderId="34" xfId="0" applyNumberFormat="1" applyFont="1" applyFill="1" applyBorder="1" applyAlignment="1">
      <alignment horizontal="center" vertical="center" wrapText="1"/>
    </xf>
    <xf numFmtId="164" fontId="2" fillId="4" borderId="35" xfId="0" applyNumberFormat="1" applyFont="1" applyFill="1" applyBorder="1" applyAlignment="1">
      <alignment horizontal="center" wrapText="1"/>
    </xf>
    <xf numFmtId="164" fontId="2" fillId="4" borderId="34" xfId="0" applyNumberFormat="1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topLeftCell="A2" zoomScaleNormal="100" workbookViewId="0">
      <selection activeCell="H49" sqref="H49"/>
    </sheetView>
  </sheetViews>
  <sheetFormatPr defaultRowHeight="14.25"/>
  <cols>
    <col min="1" max="1" width="9" style="1"/>
    <col min="2" max="2" width="23.875" style="1" customWidth="1"/>
    <col min="3" max="3" width="41.875" style="1" customWidth="1"/>
    <col min="4" max="4" width="33.5" style="3" customWidth="1"/>
    <col min="5" max="5" width="28.625" style="3" customWidth="1"/>
    <col min="6" max="6" width="14.125" style="1" customWidth="1"/>
    <col min="7" max="7" width="22.75" style="1" customWidth="1"/>
    <col min="8" max="8" width="21.5" style="1" customWidth="1"/>
    <col min="9" max="16384" width="9" style="1"/>
  </cols>
  <sheetData>
    <row r="1" spans="1:8" ht="14.25" hidden="1" customHeight="1">
      <c r="A1" s="78"/>
      <c r="B1" s="78"/>
      <c r="C1" s="78"/>
      <c r="D1" s="78"/>
      <c r="E1" s="78"/>
      <c r="F1" s="78"/>
      <c r="G1" s="78"/>
      <c r="H1" s="78"/>
    </row>
    <row r="2" spans="1:8" ht="14.25" customHeight="1">
      <c r="A2" s="4"/>
      <c r="B2" s="40" t="s">
        <v>62</v>
      </c>
      <c r="C2" s="41"/>
      <c r="D2" s="4"/>
      <c r="E2" s="6"/>
      <c r="F2" s="4"/>
      <c r="G2" s="4"/>
      <c r="H2" s="4"/>
    </row>
    <row r="3" spans="1:8" ht="27.75" customHeight="1">
      <c r="A3" s="4"/>
      <c r="B3" s="43" t="s">
        <v>63</v>
      </c>
      <c r="C3" s="43"/>
      <c r="D3" s="4"/>
      <c r="E3" s="6"/>
      <c r="F3" s="4"/>
      <c r="G3" s="4"/>
      <c r="H3" s="4"/>
    </row>
    <row r="4" spans="1:8" ht="19.5" customHeight="1" thickBot="1">
      <c r="A4" s="7"/>
      <c r="B4" s="5" t="s">
        <v>24</v>
      </c>
      <c r="C4" s="8"/>
      <c r="D4" s="9"/>
      <c r="E4" s="9"/>
      <c r="F4" s="9"/>
      <c r="G4" s="9"/>
      <c r="H4" s="9"/>
    </row>
    <row r="5" spans="1:8" ht="67.5" customHeight="1" thickBot="1">
      <c r="A5" s="32" t="s">
        <v>2</v>
      </c>
      <c r="B5" s="33" t="s">
        <v>3</v>
      </c>
      <c r="C5" s="33" t="s">
        <v>7</v>
      </c>
      <c r="D5" s="23" t="s">
        <v>15</v>
      </c>
      <c r="E5" s="23" t="s">
        <v>49</v>
      </c>
      <c r="F5" s="23" t="s">
        <v>66</v>
      </c>
      <c r="G5" s="23" t="s">
        <v>19</v>
      </c>
      <c r="H5" s="34" t="s">
        <v>11</v>
      </c>
    </row>
    <row r="6" spans="1:8" ht="25.5" customHeight="1">
      <c r="A6" s="82">
        <v>1</v>
      </c>
      <c r="B6" s="85" t="s">
        <v>12</v>
      </c>
      <c r="C6" s="20" t="s">
        <v>29</v>
      </c>
      <c r="D6" s="19" t="s">
        <v>18</v>
      </c>
      <c r="E6" s="28"/>
      <c r="F6" s="67">
        <f>SUM(E6:E12)</f>
        <v>0</v>
      </c>
      <c r="G6" s="60">
        <v>300</v>
      </c>
      <c r="H6" s="75">
        <f>F6*G6</f>
        <v>0</v>
      </c>
    </row>
    <row r="7" spans="1:8" ht="24" customHeight="1">
      <c r="A7" s="83"/>
      <c r="B7" s="86"/>
      <c r="C7" s="10" t="s">
        <v>30</v>
      </c>
      <c r="D7" s="11" t="s">
        <v>18</v>
      </c>
      <c r="E7" s="24"/>
      <c r="F7" s="68"/>
      <c r="G7" s="55"/>
      <c r="H7" s="76"/>
    </row>
    <row r="8" spans="1:8" ht="22.5" customHeight="1">
      <c r="A8" s="83"/>
      <c r="B8" s="86"/>
      <c r="C8" s="11" t="s">
        <v>51</v>
      </c>
      <c r="D8" s="11" t="s">
        <v>8</v>
      </c>
      <c r="E8" s="24"/>
      <c r="F8" s="68"/>
      <c r="G8" s="55"/>
      <c r="H8" s="76"/>
    </row>
    <row r="9" spans="1:8" ht="21.75" customHeight="1">
      <c r="A9" s="83"/>
      <c r="B9" s="86"/>
      <c r="C9" s="11" t="s">
        <v>32</v>
      </c>
      <c r="D9" s="11" t="s">
        <v>20</v>
      </c>
      <c r="E9" s="24"/>
      <c r="F9" s="68"/>
      <c r="G9" s="55"/>
      <c r="H9" s="76"/>
    </row>
    <row r="10" spans="1:8" ht="23.25" customHeight="1">
      <c r="A10" s="83"/>
      <c r="B10" s="86"/>
      <c r="C10" s="11" t="s">
        <v>33</v>
      </c>
      <c r="D10" s="11" t="s">
        <v>21</v>
      </c>
      <c r="E10" s="24"/>
      <c r="F10" s="68"/>
      <c r="G10" s="55"/>
      <c r="H10" s="76"/>
    </row>
    <row r="11" spans="1:8" ht="24">
      <c r="A11" s="83"/>
      <c r="B11" s="86"/>
      <c r="C11" s="11" t="s">
        <v>34</v>
      </c>
      <c r="D11" s="11" t="s">
        <v>9</v>
      </c>
      <c r="E11" s="24"/>
      <c r="F11" s="68"/>
      <c r="G11" s="55"/>
      <c r="H11" s="76"/>
    </row>
    <row r="12" spans="1:8" ht="48.75" thickBot="1">
      <c r="A12" s="84"/>
      <c r="B12" s="87"/>
      <c r="C12" s="15" t="s">
        <v>50</v>
      </c>
      <c r="D12" s="15" t="s">
        <v>14</v>
      </c>
      <c r="E12" s="29"/>
      <c r="F12" s="69"/>
      <c r="G12" s="61"/>
      <c r="H12" s="77"/>
    </row>
    <row r="13" spans="1:8" ht="18.75" customHeight="1">
      <c r="A13" s="52">
        <v>2</v>
      </c>
      <c r="B13" s="64" t="s">
        <v>52</v>
      </c>
      <c r="C13" s="20" t="s">
        <v>29</v>
      </c>
      <c r="D13" s="19" t="s">
        <v>18</v>
      </c>
      <c r="E13" s="28"/>
      <c r="F13" s="67">
        <f>SUM(E13:E19)</f>
        <v>0</v>
      </c>
      <c r="G13" s="60">
        <v>650</v>
      </c>
      <c r="H13" s="56">
        <f>F13*G13</f>
        <v>0</v>
      </c>
    </row>
    <row r="14" spans="1:8" ht="19.5" customHeight="1">
      <c r="A14" s="53"/>
      <c r="B14" s="65"/>
      <c r="C14" s="10" t="s">
        <v>30</v>
      </c>
      <c r="D14" s="11" t="s">
        <v>18</v>
      </c>
      <c r="E14" s="24"/>
      <c r="F14" s="68"/>
      <c r="G14" s="55"/>
      <c r="H14" s="57"/>
    </row>
    <row r="15" spans="1:8" ht="24">
      <c r="A15" s="53"/>
      <c r="B15" s="65"/>
      <c r="C15" s="11" t="s">
        <v>53</v>
      </c>
      <c r="D15" s="11" t="s">
        <v>8</v>
      </c>
      <c r="E15" s="24"/>
      <c r="F15" s="68"/>
      <c r="G15" s="55"/>
      <c r="H15" s="57"/>
    </row>
    <row r="16" spans="1:8" ht="24.75" customHeight="1">
      <c r="A16" s="53"/>
      <c r="B16" s="65"/>
      <c r="C16" s="11" t="s">
        <v>55</v>
      </c>
      <c r="D16" s="11" t="s">
        <v>20</v>
      </c>
      <c r="E16" s="24"/>
      <c r="F16" s="68"/>
      <c r="G16" s="55"/>
      <c r="H16" s="57"/>
    </row>
    <row r="17" spans="1:8" ht="18" customHeight="1">
      <c r="A17" s="53"/>
      <c r="B17" s="65"/>
      <c r="C17" s="11" t="s">
        <v>33</v>
      </c>
      <c r="D17" s="11" t="s">
        <v>56</v>
      </c>
      <c r="E17" s="24"/>
      <c r="F17" s="68"/>
      <c r="G17" s="55"/>
      <c r="H17" s="57"/>
    </row>
    <row r="18" spans="1:8" ht="24">
      <c r="A18" s="53"/>
      <c r="B18" s="65"/>
      <c r="C18" s="11" t="s">
        <v>35</v>
      </c>
      <c r="D18" s="11" t="s">
        <v>9</v>
      </c>
      <c r="E18" s="24"/>
      <c r="F18" s="68"/>
      <c r="G18" s="55"/>
      <c r="H18" s="57"/>
    </row>
    <row r="19" spans="1:8" ht="48.75" thickBot="1">
      <c r="A19" s="54"/>
      <c r="B19" s="66"/>
      <c r="C19" s="15" t="s">
        <v>54</v>
      </c>
      <c r="D19" s="15" t="s">
        <v>14</v>
      </c>
      <c r="E19" s="29"/>
      <c r="F19" s="69"/>
      <c r="G19" s="61"/>
      <c r="H19" s="58"/>
    </row>
    <row r="20" spans="1:8" ht="22.5" customHeight="1">
      <c r="A20" s="82">
        <v>3</v>
      </c>
      <c r="B20" s="85" t="s">
        <v>13</v>
      </c>
      <c r="C20" s="16" t="s">
        <v>29</v>
      </c>
      <c r="D20" s="17" t="s">
        <v>18</v>
      </c>
      <c r="E20" s="28"/>
      <c r="F20" s="79">
        <f>SUM(E20:E23)</f>
        <v>0</v>
      </c>
      <c r="G20" s="88">
        <v>100</v>
      </c>
      <c r="H20" s="75">
        <f>F20*G20</f>
        <v>0</v>
      </c>
    </row>
    <row r="21" spans="1:8" ht="24" customHeight="1">
      <c r="A21" s="83"/>
      <c r="B21" s="86"/>
      <c r="C21" s="18" t="s">
        <v>30</v>
      </c>
      <c r="D21" s="11" t="s">
        <v>18</v>
      </c>
      <c r="E21" s="24"/>
      <c r="F21" s="80"/>
      <c r="G21" s="89"/>
      <c r="H21" s="76"/>
    </row>
    <row r="22" spans="1:8" ht="24">
      <c r="A22" s="83"/>
      <c r="B22" s="86"/>
      <c r="C22" s="18" t="s">
        <v>36</v>
      </c>
      <c r="D22" s="11" t="s">
        <v>17</v>
      </c>
      <c r="E22" s="24"/>
      <c r="F22" s="80"/>
      <c r="G22" s="89"/>
      <c r="H22" s="76"/>
    </row>
    <row r="23" spans="1:8" ht="21" customHeight="1" thickBot="1">
      <c r="A23" s="84"/>
      <c r="B23" s="87"/>
      <c r="C23" s="21" t="s">
        <v>37</v>
      </c>
      <c r="D23" s="15" t="s">
        <v>20</v>
      </c>
      <c r="E23" s="29"/>
      <c r="F23" s="81"/>
      <c r="G23" s="90"/>
      <c r="H23" s="77"/>
    </row>
    <row r="24" spans="1:8" ht="21.75" customHeight="1">
      <c r="A24" s="52">
        <v>4</v>
      </c>
      <c r="B24" s="72" t="s">
        <v>46</v>
      </c>
      <c r="C24" s="19" t="s">
        <v>29</v>
      </c>
      <c r="D24" s="19" t="s">
        <v>18</v>
      </c>
      <c r="E24" s="28"/>
      <c r="F24" s="67">
        <f>SUM(E24:E30)</f>
        <v>0</v>
      </c>
      <c r="G24" s="60">
        <v>350</v>
      </c>
      <c r="H24" s="56">
        <f>F24*G24</f>
        <v>0</v>
      </c>
    </row>
    <row r="25" spans="1:8" ht="23.25" customHeight="1">
      <c r="A25" s="53"/>
      <c r="B25" s="73"/>
      <c r="C25" s="10" t="s">
        <v>30</v>
      </c>
      <c r="D25" s="11" t="s">
        <v>18</v>
      </c>
      <c r="E25" s="24"/>
      <c r="F25" s="68"/>
      <c r="G25" s="55"/>
      <c r="H25" s="57"/>
    </row>
    <row r="26" spans="1:8" ht="24">
      <c r="A26" s="53"/>
      <c r="B26" s="73"/>
      <c r="C26" s="11" t="s">
        <v>31</v>
      </c>
      <c r="D26" s="11" t="s">
        <v>8</v>
      </c>
      <c r="E26" s="24"/>
      <c r="F26" s="68"/>
      <c r="G26" s="55"/>
      <c r="H26" s="57"/>
    </row>
    <row r="27" spans="1:8" ht="36">
      <c r="A27" s="53"/>
      <c r="B27" s="73"/>
      <c r="C27" s="11" t="s">
        <v>28</v>
      </c>
      <c r="D27" s="11" t="s">
        <v>57</v>
      </c>
      <c r="E27" s="24"/>
      <c r="F27" s="68"/>
      <c r="G27" s="55"/>
      <c r="H27" s="57"/>
    </row>
    <row r="28" spans="1:8" ht="20.25" customHeight="1">
      <c r="A28" s="53"/>
      <c r="B28" s="73"/>
      <c r="C28" s="11" t="s">
        <v>33</v>
      </c>
      <c r="D28" s="11" t="s">
        <v>21</v>
      </c>
      <c r="E28" s="24"/>
      <c r="F28" s="68"/>
      <c r="G28" s="55"/>
      <c r="H28" s="57"/>
    </row>
    <row r="29" spans="1:8" ht="36">
      <c r="A29" s="53"/>
      <c r="B29" s="73"/>
      <c r="C29" s="14" t="s">
        <v>25</v>
      </c>
      <c r="D29" s="11" t="s">
        <v>14</v>
      </c>
      <c r="E29" s="24"/>
      <c r="F29" s="68"/>
      <c r="G29" s="55"/>
      <c r="H29" s="57"/>
    </row>
    <row r="30" spans="1:8" ht="24.75" thickBot="1">
      <c r="A30" s="54"/>
      <c r="B30" s="74"/>
      <c r="C30" s="15" t="s">
        <v>34</v>
      </c>
      <c r="D30" s="15" t="s">
        <v>9</v>
      </c>
      <c r="E30" s="29"/>
      <c r="F30" s="69"/>
      <c r="G30" s="61"/>
      <c r="H30" s="58"/>
    </row>
    <row r="31" spans="1:8" ht="27" customHeight="1">
      <c r="A31" s="62">
        <v>5</v>
      </c>
      <c r="B31" s="70" t="s">
        <v>0</v>
      </c>
      <c r="C31" s="30" t="s">
        <v>38</v>
      </c>
      <c r="D31" s="13" t="s">
        <v>10</v>
      </c>
      <c r="E31" s="31"/>
      <c r="F31" s="68">
        <f>SUM(E31:E32)</f>
        <v>0</v>
      </c>
      <c r="G31" s="55">
        <v>1200</v>
      </c>
      <c r="H31" s="57">
        <f>F31*G31</f>
        <v>0</v>
      </c>
    </row>
    <row r="32" spans="1:8" ht="84.75" thickBot="1">
      <c r="A32" s="63"/>
      <c r="B32" s="71"/>
      <c r="C32" s="12" t="s">
        <v>39</v>
      </c>
      <c r="D32" s="12" t="s">
        <v>48</v>
      </c>
      <c r="E32" s="27"/>
      <c r="F32" s="68"/>
      <c r="G32" s="55"/>
      <c r="H32" s="57"/>
    </row>
    <row r="33" spans="1:8" ht="27" customHeight="1">
      <c r="A33" s="52">
        <v>6</v>
      </c>
      <c r="B33" s="64" t="s">
        <v>1</v>
      </c>
      <c r="C33" s="16" t="s">
        <v>40</v>
      </c>
      <c r="D33" s="19" t="s">
        <v>10</v>
      </c>
      <c r="E33" s="28"/>
      <c r="F33" s="67">
        <f>SUM(E33:E44)</f>
        <v>0</v>
      </c>
      <c r="G33" s="60">
        <v>250</v>
      </c>
      <c r="H33" s="56">
        <f>F33*G33</f>
        <v>0</v>
      </c>
    </row>
    <row r="34" spans="1:8" ht="84">
      <c r="A34" s="53"/>
      <c r="B34" s="65"/>
      <c r="C34" s="11" t="s">
        <v>41</v>
      </c>
      <c r="D34" s="25" t="s">
        <v>59</v>
      </c>
      <c r="E34" s="24"/>
      <c r="F34" s="68"/>
      <c r="G34" s="55"/>
      <c r="H34" s="57"/>
    </row>
    <row r="35" spans="1:8" ht="24.75" thickBot="1">
      <c r="A35" s="53"/>
      <c r="B35" s="65"/>
      <c r="C35" s="15" t="s">
        <v>42</v>
      </c>
      <c r="D35" s="13" t="s">
        <v>58</v>
      </c>
      <c r="E35" s="24"/>
      <c r="F35" s="68"/>
      <c r="G35" s="55"/>
      <c r="H35" s="57"/>
    </row>
    <row r="36" spans="1:8" ht="36">
      <c r="A36" s="53"/>
      <c r="B36" s="65"/>
      <c r="C36" s="11" t="s">
        <v>4</v>
      </c>
      <c r="D36" s="11" t="s">
        <v>20</v>
      </c>
      <c r="E36" s="24"/>
      <c r="F36" s="68"/>
      <c r="G36" s="55"/>
      <c r="H36" s="57"/>
    </row>
    <row r="37" spans="1:8" ht="17.25" customHeight="1">
      <c r="A37" s="53"/>
      <c r="B37" s="65"/>
      <c r="C37" s="11" t="s">
        <v>5</v>
      </c>
      <c r="D37" s="12" t="s">
        <v>22</v>
      </c>
      <c r="E37" s="24"/>
      <c r="F37" s="68"/>
      <c r="G37" s="55"/>
      <c r="H37" s="57"/>
    </row>
    <row r="38" spans="1:8" ht="20.25" customHeight="1">
      <c r="A38" s="53"/>
      <c r="B38" s="65"/>
      <c r="C38" s="11" t="s">
        <v>6</v>
      </c>
      <c r="D38" s="11" t="s">
        <v>16</v>
      </c>
      <c r="E38" s="24"/>
      <c r="F38" s="68"/>
      <c r="G38" s="55"/>
      <c r="H38" s="57"/>
    </row>
    <row r="39" spans="1:8" ht="21" customHeight="1">
      <c r="A39" s="53"/>
      <c r="B39" s="65"/>
      <c r="C39" s="11" t="s">
        <v>29</v>
      </c>
      <c r="D39" s="11" t="s">
        <v>18</v>
      </c>
      <c r="E39" s="24"/>
      <c r="F39" s="68"/>
      <c r="G39" s="55"/>
      <c r="H39" s="57"/>
    </row>
    <row r="40" spans="1:8" ht="22.5" customHeight="1">
      <c r="A40" s="53"/>
      <c r="B40" s="65"/>
      <c r="C40" s="11" t="s">
        <v>30</v>
      </c>
      <c r="D40" s="11" t="s">
        <v>18</v>
      </c>
      <c r="E40" s="24"/>
      <c r="F40" s="68"/>
      <c r="G40" s="55"/>
      <c r="H40" s="57"/>
    </row>
    <row r="41" spans="1:8" ht="48.75" thickBot="1">
      <c r="A41" s="53"/>
      <c r="B41" s="65"/>
      <c r="C41" s="15" t="s">
        <v>50</v>
      </c>
      <c r="D41" s="11" t="s">
        <v>14</v>
      </c>
      <c r="E41" s="24"/>
      <c r="F41" s="68"/>
      <c r="G41" s="55"/>
      <c r="H41" s="57"/>
    </row>
    <row r="42" spans="1:8" ht="30" customHeight="1">
      <c r="A42" s="53"/>
      <c r="B42" s="65"/>
      <c r="C42" s="11" t="s">
        <v>31</v>
      </c>
      <c r="D42" s="11" t="s">
        <v>8</v>
      </c>
      <c r="E42" s="24"/>
      <c r="F42" s="68"/>
      <c r="G42" s="55"/>
      <c r="H42" s="57"/>
    </row>
    <row r="43" spans="1:8" ht="20.25" customHeight="1">
      <c r="A43" s="53"/>
      <c r="B43" s="65"/>
      <c r="C43" s="11" t="s">
        <v>43</v>
      </c>
      <c r="D43" s="12" t="s">
        <v>22</v>
      </c>
      <c r="E43" s="24"/>
      <c r="F43" s="68"/>
      <c r="G43" s="55"/>
      <c r="H43" s="57"/>
    </row>
    <row r="44" spans="1:8" ht="21.75" customHeight="1" thickBot="1">
      <c r="A44" s="54"/>
      <c r="B44" s="66"/>
      <c r="C44" s="15" t="s">
        <v>44</v>
      </c>
      <c r="D44" s="15" t="s">
        <v>23</v>
      </c>
      <c r="E44" s="29"/>
      <c r="F44" s="69"/>
      <c r="G44" s="61"/>
      <c r="H44" s="58"/>
    </row>
    <row r="45" spans="1:8" ht="37.5" customHeight="1" thickBot="1">
      <c r="A45" s="35">
        <v>7</v>
      </c>
      <c r="B45" s="44" t="s">
        <v>45</v>
      </c>
      <c r="C45" s="45"/>
      <c r="D45" s="36" t="s">
        <v>61</v>
      </c>
      <c r="E45" s="48"/>
      <c r="F45" s="49"/>
      <c r="G45" s="37">
        <v>400</v>
      </c>
      <c r="H45" s="38">
        <f>E45*G45</f>
        <v>0</v>
      </c>
    </row>
    <row r="46" spans="1:8" ht="45.75" customHeight="1" thickBot="1">
      <c r="A46" s="35">
        <v>8</v>
      </c>
      <c r="B46" s="44" t="s">
        <v>26</v>
      </c>
      <c r="C46" s="45"/>
      <c r="D46" s="36" t="s">
        <v>27</v>
      </c>
      <c r="E46" s="48"/>
      <c r="F46" s="49"/>
      <c r="G46" s="37">
        <v>120</v>
      </c>
      <c r="H46" s="38">
        <f>E46*G46</f>
        <v>0</v>
      </c>
    </row>
    <row r="47" spans="1:8" ht="30" customHeight="1" thickBot="1">
      <c r="A47" s="35">
        <v>9</v>
      </c>
      <c r="B47" s="46" t="s">
        <v>60</v>
      </c>
      <c r="C47" s="47"/>
      <c r="D47" s="42" t="s">
        <v>69</v>
      </c>
      <c r="E47" s="50"/>
      <c r="F47" s="51"/>
      <c r="G47" s="39">
        <v>100</v>
      </c>
      <c r="H47" s="38">
        <f>E47*G47</f>
        <v>0</v>
      </c>
    </row>
    <row r="48" spans="1:8" ht="37.5" customHeight="1">
      <c r="A48" s="59" t="s">
        <v>47</v>
      </c>
      <c r="B48" s="59"/>
      <c r="C48" s="59"/>
      <c r="D48" s="59"/>
      <c r="E48" s="59"/>
      <c r="F48" s="59"/>
      <c r="G48" s="59"/>
      <c r="H48" s="22">
        <f>SUM(H6:H47)</f>
        <v>0</v>
      </c>
    </row>
    <row r="49" spans="1:8">
      <c r="H49" s="2"/>
    </row>
    <row r="50" spans="1:8">
      <c r="A50" s="26"/>
      <c r="B50" s="1" t="s">
        <v>64</v>
      </c>
      <c r="H50" s="2"/>
    </row>
    <row r="51" spans="1:8">
      <c r="A51" s="1" t="s">
        <v>67</v>
      </c>
      <c r="B51" s="1" t="s">
        <v>65</v>
      </c>
    </row>
    <row r="55" spans="1:8">
      <c r="F55" s="1" t="s">
        <v>68</v>
      </c>
    </row>
  </sheetData>
  <mergeCells count="39">
    <mergeCell ref="H13:H19"/>
    <mergeCell ref="H20:H23"/>
    <mergeCell ref="A1:H1"/>
    <mergeCell ref="H6:H12"/>
    <mergeCell ref="G6:G12"/>
    <mergeCell ref="F6:F12"/>
    <mergeCell ref="F20:F23"/>
    <mergeCell ref="A6:A12"/>
    <mergeCell ref="B6:B12"/>
    <mergeCell ref="B13:B19"/>
    <mergeCell ref="B20:B23"/>
    <mergeCell ref="A20:A23"/>
    <mergeCell ref="A13:A19"/>
    <mergeCell ref="F13:F19"/>
    <mergeCell ref="G13:G19"/>
    <mergeCell ref="G20:G23"/>
    <mergeCell ref="A33:A44"/>
    <mergeCell ref="G31:G32"/>
    <mergeCell ref="H33:H44"/>
    <mergeCell ref="A48:G48"/>
    <mergeCell ref="H24:H30"/>
    <mergeCell ref="G33:G44"/>
    <mergeCell ref="A31:A32"/>
    <mergeCell ref="H31:H32"/>
    <mergeCell ref="B33:B44"/>
    <mergeCell ref="F33:F44"/>
    <mergeCell ref="F31:F32"/>
    <mergeCell ref="B31:B32"/>
    <mergeCell ref="G24:G30"/>
    <mergeCell ref="A24:A30"/>
    <mergeCell ref="B24:B30"/>
    <mergeCell ref="F24:F30"/>
    <mergeCell ref="B3:C3"/>
    <mergeCell ref="B45:C45"/>
    <mergeCell ref="B46:C46"/>
    <mergeCell ref="B47:C47"/>
    <mergeCell ref="E45:F45"/>
    <mergeCell ref="E46:F46"/>
    <mergeCell ref="E47:F47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Rzęsista</dc:creator>
  <cp:lastModifiedBy>k.mikulska</cp:lastModifiedBy>
  <cp:lastPrinted>2017-05-12T09:36:56Z</cp:lastPrinted>
  <dcterms:created xsi:type="dcterms:W3CDTF">2014-05-27T08:29:05Z</dcterms:created>
  <dcterms:modified xsi:type="dcterms:W3CDTF">2018-06-18T12:25:05Z</dcterms:modified>
</cp:coreProperties>
</file>